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'指定業種'!$A$1:$K$85</definedName>
    <definedName name="_xlnm.Print_Area" localSheetId="1">'申請者全体'!$A$1:$K$85</definedName>
  </definedNames>
  <calcPr fullCalcOnLoad="1"/>
</workbook>
</file>

<file path=xl/sharedStrings.xml><?xml version="1.0" encoding="utf-8"?>
<sst xmlns="http://schemas.openxmlformats.org/spreadsheetml/2006/main" count="168" uniqueCount="53">
  <si>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</si>
  <si>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</si>
  <si>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</si>
  <si>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</si>
  <si>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</si>
  <si>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</si>
  <si>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</si>
  <si>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</si>
  <si>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</si>
  <si>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</si>
  <si>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</si>
  <si>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</si>
  <si>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</si>
  <si>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</si>
  <si>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</si>
  <si>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</si>
  <si>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</si>
  <si>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</si>
  <si>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</si>
  <si>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</si>
  <si>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</si>
  <si>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</si>
  <si>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</si>
  <si>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</si>
  <si>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</si>
  <si>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</si>
  <si>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</si>
  <si>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</si>
  <si>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</si>
  <si>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</si>
  <si>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</si>
  <si>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（2020年</t>
  </si>
  <si>
    <t>(2019年</t>
  </si>
  <si>
    <t>（2019年</t>
  </si>
  <si>
    <t>※小数点以下は切り捨て</t>
  </si>
  <si>
    <t>セーフティネット保証５号用</t>
  </si>
  <si>
    <t>※要減少率5％以上</t>
  </si>
  <si>
    <t>売上高推移表（指定業種）</t>
  </si>
  <si>
    <t>最近１か月の売上高</t>
  </si>
  <si>
    <t>Ａの前月の売上高</t>
  </si>
  <si>
    <t>C1</t>
  </si>
  <si>
    <t>C1の期間に対応する前年の売上高</t>
  </si>
  <si>
    <t>C2</t>
  </si>
  <si>
    <t>Ａの前々月の売上高</t>
  </si>
  <si>
    <t>D2</t>
  </si>
  <si>
    <t>C2の期間に対応する前年の売上高</t>
  </si>
  <si>
    <r>
      <t xml:space="preserve">E
</t>
    </r>
    <r>
      <rPr>
        <sz val="12"/>
        <color indexed="8"/>
        <rFont val="ＭＳ Ｐゴシック"/>
        <family val="3"/>
      </rPr>
      <t>(A+C1+C2)</t>
    </r>
  </si>
  <si>
    <r>
      <t xml:space="preserve">F
</t>
    </r>
    <r>
      <rPr>
        <sz val="12"/>
        <color indexed="8"/>
        <rFont val="ＭＳ Ｐゴシック"/>
        <family val="3"/>
      </rPr>
      <t>(B+D1+D2)</t>
    </r>
  </si>
  <si>
    <t>減少率(％)：
（F-E）／F×100</t>
  </si>
  <si>
    <t>Aの期間に対応する前年の売上高</t>
  </si>
  <si>
    <t>Ａ,C1,C2の合計の売上高</t>
  </si>
  <si>
    <t>B,D1,D2の合計の売上高</t>
  </si>
  <si>
    <t>売上高推移表（申請者全体）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</si>
</sst>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21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22" xfId="0" applyNumberFormat="1" applyFont="1" applyFill="1" applyBorder="1" applyAlignment="1">
      <alignment vertical="center"/>
    </xf>
    <xf numFmtId="176" fontId="45" fillId="35" borderId="23" xfId="0" applyNumberFormat="1" applyFont="1" applyFill="1" applyBorder="1" applyAlignment="1">
      <alignment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9" fontId="53" fillId="33" borderId="18" xfId="0" applyNumberFormat="1" applyFont="1" applyFill="1" applyBorder="1" applyAlignment="1">
      <alignment horizontal="center" vertical="center"/>
    </xf>
    <xf numFmtId="179" fontId="53" fillId="33" borderId="12" xfId="0" applyNumberFormat="1" applyFont="1" applyFill="1" applyBorder="1" applyAlignment="1">
      <alignment horizontal="center" vertical="center"/>
    </xf>
    <xf numFmtId="179" fontId="53" fillId="33" borderId="22" xfId="0" applyNumberFormat="1" applyFont="1" applyFill="1" applyBorder="1" applyAlignment="1">
      <alignment horizontal="center" vertical="center"/>
    </xf>
    <xf numFmtId="179" fontId="53" fillId="33" borderId="23" xfId="0" applyNumberFormat="1" applyFont="1" applyFill="1" applyBorder="1" applyAlignment="1">
      <alignment horizontal="center" vertical="center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176" fontId="45" fillId="34" borderId="20" xfId="0" applyNumberFormat="1" applyFont="1" applyFill="1" applyBorder="1" applyAlignment="1">
      <alignment vertical="center"/>
    </xf>
    <xf numFmtId="176" fontId="45" fillId="34" borderId="21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34" borderId="22" xfId="0" applyNumberFormat="1" applyFont="1" applyFill="1" applyBorder="1" applyAlignment="1">
      <alignment vertical="center"/>
    </xf>
    <xf numFmtId="176" fontId="45" fillId="34" borderId="23" xfId="0" applyNumberFormat="1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90" zoomScaleNormal="90" zoomScaleSheetLayoutView="90" zoomScalePageLayoutView="0" workbookViewId="0" topLeftCell="A1">
      <selection activeCell="A33" sqref="A33:D35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60" t="s">
        <v>35</v>
      </c>
      <c r="J3" s="60"/>
      <c r="K3" s="6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24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1" t="s">
        <v>0</v>
      </c>
      <c r="B8" s="55" t="s">
        <v>38</v>
      </c>
      <c r="C8" s="55"/>
      <c r="D8" s="55"/>
      <c r="E8" s="56"/>
      <c r="F8" s="4"/>
      <c r="G8" s="61" t="s">
        <v>1</v>
      </c>
      <c r="H8" s="55" t="s">
        <v>49</v>
      </c>
      <c r="I8" s="55"/>
      <c r="J8" s="55"/>
      <c r="K8" s="56"/>
    </row>
    <row r="9" spans="1:11" ht="12" customHeight="1">
      <c r="A9" s="62"/>
      <c r="B9" s="57"/>
      <c r="C9" s="57"/>
      <c r="D9" s="57"/>
      <c r="E9" s="58"/>
      <c r="F9" s="4"/>
      <c r="G9" s="62"/>
      <c r="H9" s="57"/>
      <c r="I9" s="57"/>
      <c r="J9" s="57"/>
      <c r="K9" s="58"/>
    </row>
    <row r="10" spans="1:11" ht="12" customHeight="1">
      <c r="A10" s="62"/>
      <c r="B10" s="66" t="s">
        <v>30</v>
      </c>
      <c r="C10" s="66"/>
      <c r="D10" s="76"/>
      <c r="E10" s="64" t="s">
        <v>10</v>
      </c>
      <c r="F10" s="5"/>
      <c r="G10" s="62"/>
      <c r="H10" s="68" t="s">
        <v>32</v>
      </c>
      <c r="I10" s="68"/>
      <c r="J10" s="70">
        <f>D10&amp;""</f>
      </c>
      <c r="K10" s="64" t="s">
        <v>10</v>
      </c>
    </row>
    <row r="11" spans="1:11" ht="12" customHeight="1">
      <c r="A11" s="63"/>
      <c r="B11" s="67"/>
      <c r="C11" s="67"/>
      <c r="D11" s="77"/>
      <c r="E11" s="65"/>
      <c r="F11" s="5"/>
      <c r="G11" s="63"/>
      <c r="H11" s="69"/>
      <c r="I11" s="69"/>
      <c r="J11" s="71"/>
      <c r="K11" s="65"/>
    </row>
    <row r="12" spans="1:11" ht="9" customHeight="1">
      <c r="A12" s="78"/>
      <c r="B12" s="79"/>
      <c r="C12" s="79"/>
      <c r="D12" s="79"/>
      <c r="E12" s="97" t="s">
        <v>13</v>
      </c>
      <c r="F12" s="1"/>
      <c r="G12" s="100"/>
      <c r="H12" s="101"/>
      <c r="I12" s="101"/>
      <c r="J12" s="101"/>
      <c r="K12" s="97" t="s">
        <v>13</v>
      </c>
    </row>
    <row r="13" spans="1:11" ht="9" customHeight="1">
      <c r="A13" s="80"/>
      <c r="B13" s="81"/>
      <c r="C13" s="81"/>
      <c r="D13" s="81"/>
      <c r="E13" s="98"/>
      <c r="F13" s="15"/>
      <c r="G13" s="102"/>
      <c r="H13" s="103"/>
      <c r="I13" s="103"/>
      <c r="J13" s="103"/>
      <c r="K13" s="98"/>
    </row>
    <row r="14" spans="1:11" ht="9" customHeight="1" thickBot="1">
      <c r="A14" s="82"/>
      <c r="B14" s="83"/>
      <c r="C14" s="83"/>
      <c r="D14" s="83"/>
      <c r="E14" s="99"/>
      <c r="F14" s="1"/>
      <c r="G14" s="104"/>
      <c r="H14" s="105"/>
      <c r="I14" s="105"/>
      <c r="J14" s="105"/>
      <c r="K14" s="99"/>
    </row>
    <row r="15" spans="1:11" ht="12" customHeight="1">
      <c r="A15" s="61" t="s">
        <v>40</v>
      </c>
      <c r="B15" s="55" t="s">
        <v>39</v>
      </c>
      <c r="C15" s="55"/>
      <c r="D15" s="55"/>
      <c r="E15" s="56"/>
      <c r="F15" s="19"/>
      <c r="G15" s="61" t="s">
        <v>4</v>
      </c>
      <c r="H15" s="55" t="s">
        <v>41</v>
      </c>
      <c r="I15" s="55"/>
      <c r="J15" s="55"/>
      <c r="K15" s="56"/>
    </row>
    <row r="16" spans="1:11" ht="12" customHeight="1">
      <c r="A16" s="62"/>
      <c r="B16" s="57"/>
      <c r="C16" s="57"/>
      <c r="D16" s="57"/>
      <c r="E16" s="58"/>
      <c r="F16" s="19"/>
      <c r="G16" s="62"/>
      <c r="H16" s="57"/>
      <c r="I16" s="57"/>
      <c r="J16" s="57"/>
      <c r="K16" s="58"/>
    </row>
    <row r="17" spans="1:11" ht="12" customHeight="1">
      <c r="A17" s="62"/>
      <c r="B17" s="66" t="s">
        <v>30</v>
      </c>
      <c r="C17" s="66"/>
      <c r="D17" s="76"/>
      <c r="E17" s="64" t="s">
        <v>10</v>
      </c>
      <c r="F17" s="20"/>
      <c r="G17" s="62"/>
      <c r="H17" s="68" t="s">
        <v>32</v>
      </c>
      <c r="I17" s="68"/>
      <c r="J17" s="70">
        <f>D17&amp;""</f>
      </c>
      <c r="K17" s="64" t="s">
        <v>10</v>
      </c>
    </row>
    <row r="18" spans="1:11" ht="12" customHeight="1">
      <c r="A18" s="63"/>
      <c r="B18" s="67"/>
      <c r="C18" s="67"/>
      <c r="D18" s="77"/>
      <c r="E18" s="65"/>
      <c r="F18" s="20"/>
      <c r="G18" s="63"/>
      <c r="H18" s="69"/>
      <c r="I18" s="69"/>
      <c r="J18" s="71"/>
      <c r="K18" s="65"/>
    </row>
    <row r="19" spans="1:11" ht="9" customHeight="1">
      <c r="A19" s="78"/>
      <c r="B19" s="79"/>
      <c r="C19" s="79"/>
      <c r="D19" s="79"/>
      <c r="E19" s="97" t="s">
        <v>13</v>
      </c>
      <c r="F19" s="1"/>
      <c r="G19" s="100"/>
      <c r="H19" s="101"/>
      <c r="I19" s="101"/>
      <c r="J19" s="101"/>
      <c r="K19" s="97" t="s">
        <v>13</v>
      </c>
    </row>
    <row r="20" spans="1:11" ht="9" customHeight="1">
      <c r="A20" s="80"/>
      <c r="B20" s="81"/>
      <c r="C20" s="81"/>
      <c r="D20" s="81"/>
      <c r="E20" s="98"/>
      <c r="F20" s="15"/>
      <c r="G20" s="102"/>
      <c r="H20" s="103"/>
      <c r="I20" s="103"/>
      <c r="J20" s="103"/>
      <c r="K20" s="98"/>
    </row>
    <row r="21" spans="1:11" ht="9" customHeight="1" thickBot="1">
      <c r="A21" s="82"/>
      <c r="B21" s="83"/>
      <c r="C21" s="83"/>
      <c r="D21" s="83"/>
      <c r="E21" s="99"/>
      <c r="F21" s="1"/>
      <c r="G21" s="104"/>
      <c r="H21" s="105"/>
      <c r="I21" s="105"/>
      <c r="J21" s="105"/>
      <c r="K21" s="99"/>
    </row>
    <row r="22" spans="1:11" ht="12" customHeight="1">
      <c r="A22" s="61" t="s">
        <v>42</v>
      </c>
      <c r="B22" s="55" t="s">
        <v>43</v>
      </c>
      <c r="C22" s="55"/>
      <c r="D22" s="55"/>
      <c r="E22" s="56"/>
      <c r="F22" s="19"/>
      <c r="G22" s="61" t="s">
        <v>44</v>
      </c>
      <c r="H22" s="55" t="s">
        <v>45</v>
      </c>
      <c r="I22" s="55"/>
      <c r="J22" s="55"/>
      <c r="K22" s="56"/>
    </row>
    <row r="23" spans="1:11" ht="12" customHeight="1">
      <c r="A23" s="62"/>
      <c r="B23" s="57"/>
      <c r="C23" s="57"/>
      <c r="D23" s="57"/>
      <c r="E23" s="58"/>
      <c r="F23" s="19"/>
      <c r="G23" s="62"/>
      <c r="H23" s="57"/>
      <c r="I23" s="57"/>
      <c r="J23" s="57"/>
      <c r="K23" s="58"/>
    </row>
    <row r="24" spans="1:11" ht="12" customHeight="1">
      <c r="A24" s="62"/>
      <c r="B24" s="66" t="s">
        <v>30</v>
      </c>
      <c r="C24" s="66"/>
      <c r="D24" s="76"/>
      <c r="E24" s="64" t="s">
        <v>10</v>
      </c>
      <c r="F24" s="20"/>
      <c r="G24" s="62"/>
      <c r="H24" s="68" t="s">
        <v>32</v>
      </c>
      <c r="I24" s="68"/>
      <c r="J24" s="70">
        <f>D24&amp;""</f>
      </c>
      <c r="K24" s="64" t="s">
        <v>10</v>
      </c>
    </row>
    <row r="25" spans="1:11" ht="12" customHeight="1">
      <c r="A25" s="63"/>
      <c r="B25" s="67"/>
      <c r="C25" s="67"/>
      <c r="D25" s="77"/>
      <c r="E25" s="65"/>
      <c r="F25" s="20"/>
      <c r="G25" s="63"/>
      <c r="H25" s="69"/>
      <c r="I25" s="69"/>
      <c r="J25" s="71"/>
      <c r="K25" s="65"/>
    </row>
    <row r="26" spans="1:11" ht="9" customHeight="1">
      <c r="A26" s="78"/>
      <c r="B26" s="79"/>
      <c r="C26" s="79"/>
      <c r="D26" s="79"/>
      <c r="E26" s="97" t="s">
        <v>13</v>
      </c>
      <c r="F26" s="1"/>
      <c r="G26" s="100"/>
      <c r="H26" s="101"/>
      <c r="I26" s="101"/>
      <c r="J26" s="101"/>
      <c r="K26" s="97" t="s">
        <v>13</v>
      </c>
    </row>
    <row r="27" spans="1:11" ht="9" customHeight="1">
      <c r="A27" s="80"/>
      <c r="B27" s="81"/>
      <c r="C27" s="81"/>
      <c r="D27" s="81"/>
      <c r="E27" s="98"/>
      <c r="F27" s="15"/>
      <c r="G27" s="102"/>
      <c r="H27" s="103"/>
      <c r="I27" s="103"/>
      <c r="J27" s="103"/>
      <c r="K27" s="98"/>
    </row>
    <row r="28" spans="1:11" ht="9" customHeight="1" thickBot="1">
      <c r="A28" s="82"/>
      <c r="B28" s="83"/>
      <c r="C28" s="83"/>
      <c r="D28" s="83"/>
      <c r="E28" s="99"/>
      <c r="F28" s="1"/>
      <c r="G28" s="104"/>
      <c r="H28" s="105"/>
      <c r="I28" s="105"/>
      <c r="J28" s="105"/>
      <c r="K28" s="99"/>
    </row>
    <row r="29" spans="1:11" ht="12" customHeight="1">
      <c r="A29" s="125" t="s">
        <v>46</v>
      </c>
      <c r="B29" s="55" t="s">
        <v>50</v>
      </c>
      <c r="C29" s="55"/>
      <c r="D29" s="55"/>
      <c r="E29" s="56"/>
      <c r="F29" s="19"/>
      <c r="G29" s="125" t="s">
        <v>47</v>
      </c>
      <c r="H29" s="55" t="s">
        <v>51</v>
      </c>
      <c r="I29" s="55"/>
      <c r="J29" s="55"/>
      <c r="K29" s="56"/>
    </row>
    <row r="30" spans="1:11" ht="12" customHeight="1">
      <c r="A30" s="62"/>
      <c r="B30" s="57"/>
      <c r="C30" s="57"/>
      <c r="D30" s="57"/>
      <c r="E30" s="58"/>
      <c r="F30" s="19"/>
      <c r="G30" s="62"/>
      <c r="H30" s="57"/>
      <c r="I30" s="57"/>
      <c r="J30" s="57"/>
      <c r="K30" s="58"/>
    </row>
    <row r="31" spans="1:11" ht="12" customHeight="1">
      <c r="A31" s="62"/>
      <c r="B31" s="66"/>
      <c r="C31" s="66"/>
      <c r="D31" s="72"/>
      <c r="E31" s="64"/>
      <c r="F31" s="20"/>
      <c r="G31" s="62"/>
      <c r="H31" s="68"/>
      <c r="I31" s="68"/>
      <c r="J31" s="70">
        <f>D31&amp;""</f>
      </c>
      <c r="K31" s="64"/>
    </row>
    <row r="32" spans="1:11" ht="12" customHeight="1">
      <c r="A32" s="63"/>
      <c r="B32" s="67"/>
      <c r="C32" s="67"/>
      <c r="D32" s="73"/>
      <c r="E32" s="65"/>
      <c r="F32" s="20"/>
      <c r="G32" s="63"/>
      <c r="H32" s="69"/>
      <c r="I32" s="69"/>
      <c r="J32" s="71"/>
      <c r="K32" s="65"/>
    </row>
    <row r="33" spans="1:11" ht="9" customHeight="1">
      <c r="A33" s="119">
        <f>IF(A26="","",SUM(A12,A19,A26))</f>
      </c>
      <c r="B33" s="120"/>
      <c r="C33" s="120"/>
      <c r="D33" s="120"/>
      <c r="E33" s="97" t="s">
        <v>13</v>
      </c>
      <c r="F33" s="1"/>
      <c r="G33" s="119">
        <f>IF(G26="","",SUM(G12,G19,G26))</f>
      </c>
      <c r="H33" s="120"/>
      <c r="I33" s="120"/>
      <c r="J33" s="120"/>
      <c r="K33" s="97" t="s">
        <v>13</v>
      </c>
    </row>
    <row r="34" spans="1:11" ht="9" customHeight="1">
      <c r="A34" s="121"/>
      <c r="B34" s="122"/>
      <c r="C34" s="122"/>
      <c r="D34" s="122"/>
      <c r="E34" s="98"/>
      <c r="F34" s="15"/>
      <c r="G34" s="121"/>
      <c r="H34" s="122"/>
      <c r="I34" s="122"/>
      <c r="J34" s="122"/>
      <c r="K34" s="98"/>
    </row>
    <row r="35" spans="1:11" ht="9" customHeight="1" thickBot="1">
      <c r="A35" s="123"/>
      <c r="B35" s="124"/>
      <c r="C35" s="124"/>
      <c r="D35" s="124"/>
      <c r="E35" s="99"/>
      <c r="F35" s="1"/>
      <c r="G35" s="123"/>
      <c r="H35" s="124"/>
      <c r="I35" s="124"/>
      <c r="J35" s="124"/>
      <c r="K35" s="99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84" t="s">
        <v>48</v>
      </c>
      <c r="C37" s="85"/>
      <c r="D37" s="85"/>
      <c r="E37" s="85"/>
      <c r="F37" s="86"/>
      <c r="G37" s="89">
        <f>IF(A33="","",ROUNDDOWN((G33-A33)/G33*100,1))</f>
      </c>
      <c r="H37" s="90"/>
      <c r="I37" s="90"/>
      <c r="J37" s="93" t="s">
        <v>7</v>
      </c>
      <c r="K37" s="8"/>
    </row>
    <row r="38" spans="1:11" ht="19.5" customHeight="1" thickBot="1">
      <c r="A38" s="7"/>
      <c r="B38" s="87"/>
      <c r="C38" s="87"/>
      <c r="D38" s="87"/>
      <c r="E38" s="87"/>
      <c r="F38" s="88"/>
      <c r="G38" s="91"/>
      <c r="H38" s="92"/>
      <c r="I38" s="92"/>
      <c r="J38" s="94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5" t="s">
        <v>36</v>
      </c>
      <c r="J39" s="85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36" t="s">
        <v>2</v>
      </c>
      <c r="B41" s="55" t="s">
        <v>18</v>
      </c>
      <c r="C41" s="55"/>
      <c r="D41" s="55"/>
      <c r="E41" s="56"/>
      <c r="F41" s="16"/>
      <c r="G41" s="36" t="s">
        <v>4</v>
      </c>
      <c r="H41" s="55" t="s">
        <v>19</v>
      </c>
      <c r="I41" s="55"/>
      <c r="J41" s="55"/>
      <c r="K41" s="56"/>
    </row>
    <row r="42" spans="1:11" ht="11.25" customHeight="1" hidden="1">
      <c r="A42" s="37"/>
      <c r="B42" s="57"/>
      <c r="C42" s="57"/>
      <c r="D42" s="57"/>
      <c r="E42" s="58"/>
      <c r="F42" s="16"/>
      <c r="G42" s="37"/>
      <c r="H42" s="57"/>
      <c r="I42" s="57"/>
      <c r="J42" s="57"/>
      <c r="K42" s="58"/>
    </row>
    <row r="43" spans="1:11" ht="11.25" customHeight="1" hidden="1">
      <c r="A43" s="37"/>
      <c r="B43" s="66" t="s">
        <v>31</v>
      </c>
      <c r="C43" s="66"/>
      <c r="D43" s="72">
        <f>IF(D10="","",(D10+1))</f>
      </c>
      <c r="E43" s="64" t="s">
        <v>10</v>
      </c>
      <c r="F43" s="17"/>
      <c r="G43" s="37"/>
      <c r="H43" s="68" t="s">
        <v>33</v>
      </c>
      <c r="I43" s="68"/>
      <c r="J43" s="70">
        <f>D43&amp;""</f>
      </c>
      <c r="K43" s="64" t="s">
        <v>10</v>
      </c>
    </row>
    <row r="44" spans="1:11" ht="11.25" customHeight="1" hidden="1">
      <c r="A44" s="38"/>
      <c r="B44" s="67"/>
      <c r="C44" s="67"/>
      <c r="D44" s="73"/>
      <c r="E44" s="65"/>
      <c r="F44" s="17"/>
      <c r="G44" s="38"/>
      <c r="H44" s="69"/>
      <c r="I44" s="69"/>
      <c r="J44" s="71"/>
      <c r="K44" s="65"/>
    </row>
    <row r="45" spans="1:11" ht="9" customHeight="1" hidden="1">
      <c r="A45" s="78"/>
      <c r="B45" s="79"/>
      <c r="C45" s="79"/>
      <c r="D45" s="79"/>
      <c r="E45" s="25" t="s">
        <v>13</v>
      </c>
      <c r="F45" s="15"/>
      <c r="G45" s="78"/>
      <c r="H45" s="79"/>
      <c r="I45" s="79"/>
      <c r="J45" s="79"/>
      <c r="K45" s="25" t="s">
        <v>13</v>
      </c>
    </row>
    <row r="46" spans="1:11" ht="9" customHeight="1" hidden="1">
      <c r="A46" s="80"/>
      <c r="B46" s="81"/>
      <c r="C46" s="81"/>
      <c r="D46" s="81"/>
      <c r="E46" s="26"/>
      <c r="F46" s="15"/>
      <c r="G46" s="80"/>
      <c r="H46" s="81"/>
      <c r="I46" s="81"/>
      <c r="J46" s="81"/>
      <c r="K46" s="26"/>
    </row>
    <row r="47" spans="1:11" ht="9" customHeight="1" hidden="1" thickBot="1">
      <c r="A47" s="82"/>
      <c r="B47" s="83"/>
      <c r="C47" s="83"/>
      <c r="D47" s="83"/>
      <c r="E47" s="27"/>
      <c r="F47" s="15"/>
      <c r="G47" s="82"/>
      <c r="H47" s="83"/>
      <c r="I47" s="83"/>
      <c r="J47" s="83"/>
      <c r="K47" s="27"/>
    </row>
    <row r="48" spans="1:11" ht="11.25" customHeight="1" hidden="1">
      <c r="A48" s="36" t="s">
        <v>3</v>
      </c>
      <c r="B48" s="42" t="s">
        <v>20</v>
      </c>
      <c r="C48" s="42"/>
      <c r="D48" s="42"/>
      <c r="E48" s="43"/>
      <c r="F48" s="17"/>
      <c r="G48" s="36" t="s">
        <v>5</v>
      </c>
      <c r="H48" s="55" t="s">
        <v>21</v>
      </c>
      <c r="I48" s="55"/>
      <c r="J48" s="55"/>
      <c r="K48" s="56"/>
    </row>
    <row r="49" spans="1:11" ht="11.25" customHeight="1" hidden="1">
      <c r="A49" s="37"/>
      <c r="B49" s="44"/>
      <c r="C49" s="44"/>
      <c r="D49" s="44"/>
      <c r="E49" s="45"/>
      <c r="F49" s="17"/>
      <c r="G49" s="37"/>
      <c r="H49" s="57"/>
      <c r="I49" s="57"/>
      <c r="J49" s="57"/>
      <c r="K49" s="58"/>
    </row>
    <row r="50" spans="1:11" ht="11.25" customHeight="1" hidden="1">
      <c r="A50" s="37"/>
      <c r="B50" s="66" t="s">
        <v>31</v>
      </c>
      <c r="C50" s="66"/>
      <c r="D50" s="72">
        <f>IF(D10="","",(D10+2))</f>
      </c>
      <c r="E50" s="64" t="s">
        <v>10</v>
      </c>
      <c r="F50" s="17"/>
      <c r="G50" s="37"/>
      <c r="H50" s="68" t="s">
        <v>33</v>
      </c>
      <c r="I50" s="68"/>
      <c r="J50" s="70">
        <f>D50&amp;""</f>
      </c>
      <c r="K50" s="64" t="s">
        <v>10</v>
      </c>
    </row>
    <row r="51" spans="1:11" ht="11.25" customHeight="1" hidden="1">
      <c r="A51" s="38"/>
      <c r="B51" s="67"/>
      <c r="C51" s="67"/>
      <c r="D51" s="73"/>
      <c r="E51" s="65"/>
      <c r="F51" s="17"/>
      <c r="G51" s="38"/>
      <c r="H51" s="69"/>
      <c r="I51" s="69"/>
      <c r="J51" s="71"/>
      <c r="K51" s="65"/>
    </row>
    <row r="52" spans="1:11" ht="9" customHeight="1" hidden="1">
      <c r="A52" s="78"/>
      <c r="B52" s="79"/>
      <c r="C52" s="79"/>
      <c r="D52" s="79"/>
      <c r="E52" s="25" t="s">
        <v>13</v>
      </c>
      <c r="F52" s="15"/>
      <c r="G52" s="78"/>
      <c r="H52" s="79"/>
      <c r="I52" s="79"/>
      <c r="J52" s="79"/>
      <c r="K52" s="25" t="s">
        <v>13</v>
      </c>
    </row>
    <row r="53" spans="1:11" ht="9" customHeight="1" hidden="1">
      <c r="A53" s="80"/>
      <c r="B53" s="81"/>
      <c r="C53" s="81"/>
      <c r="D53" s="81"/>
      <c r="E53" s="26"/>
      <c r="F53" s="15"/>
      <c r="G53" s="80"/>
      <c r="H53" s="81"/>
      <c r="I53" s="81"/>
      <c r="J53" s="81"/>
      <c r="K53" s="26"/>
    </row>
    <row r="54" spans="1:11" ht="9" customHeight="1" hidden="1" thickBot="1">
      <c r="A54" s="82"/>
      <c r="B54" s="83"/>
      <c r="C54" s="83"/>
      <c r="D54" s="83"/>
      <c r="E54" s="27"/>
      <c r="F54" s="15"/>
      <c r="G54" s="82"/>
      <c r="H54" s="83"/>
      <c r="I54" s="83"/>
      <c r="J54" s="83"/>
      <c r="K54" s="27"/>
    </row>
    <row r="55" spans="1:11" ht="11.25" customHeight="1" hidden="1">
      <c r="A55" s="39" t="s">
        <v>16</v>
      </c>
      <c r="B55" s="55" t="s">
        <v>22</v>
      </c>
      <c r="C55" s="55"/>
      <c r="D55" s="55"/>
      <c r="E55" s="56"/>
      <c r="F55" s="16"/>
      <c r="G55" s="39" t="s">
        <v>15</v>
      </c>
      <c r="H55" s="32" t="s">
        <v>23</v>
      </c>
      <c r="I55" s="32"/>
      <c r="J55" s="32"/>
      <c r="K55" s="33"/>
    </row>
    <row r="56" spans="1:11" ht="11.25" customHeight="1" hidden="1">
      <c r="A56" s="40"/>
      <c r="B56" s="57"/>
      <c r="C56" s="57"/>
      <c r="D56" s="57"/>
      <c r="E56" s="58"/>
      <c r="F56" s="16"/>
      <c r="G56" s="40"/>
      <c r="H56" s="34"/>
      <c r="I56" s="34"/>
      <c r="J56" s="34"/>
      <c r="K56" s="35"/>
    </row>
    <row r="57" spans="1:11" ht="11.25" customHeight="1" hidden="1">
      <c r="A57" s="40"/>
      <c r="B57" s="28" t="str">
        <f>"（2020年"&amp;D43&amp;"月・"&amp;D50&amp;"月分）"</f>
        <v>（2020年月・月分）</v>
      </c>
      <c r="C57" s="28"/>
      <c r="D57" s="28"/>
      <c r="E57" s="29"/>
      <c r="F57" s="17"/>
      <c r="G57" s="40"/>
      <c r="H57" s="28" t="str">
        <f>"（2019年"&amp;J43&amp;"月・"&amp;J50&amp;"月分）"</f>
        <v>（2019年月・月分）</v>
      </c>
      <c r="I57" s="28"/>
      <c r="J57" s="28"/>
      <c r="K57" s="29"/>
    </row>
    <row r="58" spans="1:11" ht="11.25" customHeight="1" hidden="1">
      <c r="A58" s="41"/>
      <c r="B58" s="30"/>
      <c r="C58" s="30"/>
      <c r="D58" s="30"/>
      <c r="E58" s="31"/>
      <c r="F58" s="17"/>
      <c r="G58" s="41"/>
      <c r="H58" s="30"/>
      <c r="I58" s="30"/>
      <c r="J58" s="30"/>
      <c r="K58" s="31"/>
    </row>
    <row r="59" spans="1:11" ht="9" customHeight="1" hidden="1">
      <c r="A59" s="46">
        <f>IF(A45="","",(A45+A52))</f>
      </c>
      <c r="B59" s="47"/>
      <c r="C59" s="47"/>
      <c r="D59" s="47"/>
      <c r="E59" s="25" t="s">
        <v>13</v>
      </c>
      <c r="F59" s="18"/>
      <c r="G59" s="46">
        <f>IF(G45="","",(G45+G52))</f>
      </c>
      <c r="H59" s="47"/>
      <c r="I59" s="47"/>
      <c r="J59" s="47"/>
      <c r="K59" s="25" t="s">
        <v>13</v>
      </c>
    </row>
    <row r="60" spans="1:11" ht="9" customHeight="1" hidden="1">
      <c r="A60" s="48"/>
      <c r="B60" s="49"/>
      <c r="C60" s="49"/>
      <c r="D60" s="49"/>
      <c r="E60" s="26"/>
      <c r="F60" s="18"/>
      <c r="G60" s="48"/>
      <c r="H60" s="49"/>
      <c r="I60" s="49"/>
      <c r="J60" s="49"/>
      <c r="K60" s="26"/>
    </row>
    <row r="61" spans="1:11" ht="9" customHeight="1" hidden="1" thickBot="1">
      <c r="A61" s="50"/>
      <c r="B61" s="51"/>
      <c r="C61" s="51"/>
      <c r="D61" s="51"/>
      <c r="E61" s="27"/>
      <c r="F61" s="18"/>
      <c r="G61" s="50"/>
      <c r="H61" s="51"/>
      <c r="I61" s="51"/>
      <c r="J61" s="51"/>
      <c r="K61" s="27"/>
    </row>
    <row r="62" spans="1:11" ht="11.25" customHeight="1" hidden="1">
      <c r="A62" s="52" t="s">
        <v>29</v>
      </c>
      <c r="B62" s="55" t="s">
        <v>26</v>
      </c>
      <c r="C62" s="55"/>
      <c r="D62" s="55"/>
      <c r="E62" s="56"/>
      <c r="F62" s="16"/>
      <c r="G62" s="52" t="s">
        <v>27</v>
      </c>
      <c r="H62" s="32" t="s">
        <v>28</v>
      </c>
      <c r="I62" s="32"/>
      <c r="J62" s="32"/>
      <c r="K62" s="33"/>
    </row>
    <row r="63" spans="1:11" ht="11.25" customHeight="1" hidden="1">
      <c r="A63" s="53"/>
      <c r="B63" s="57"/>
      <c r="C63" s="57"/>
      <c r="D63" s="57"/>
      <c r="E63" s="58"/>
      <c r="F63" s="16"/>
      <c r="G63" s="53"/>
      <c r="H63" s="34"/>
      <c r="I63" s="34"/>
      <c r="J63" s="34"/>
      <c r="K63" s="35"/>
    </row>
    <row r="64" spans="1:11" ht="11.25" customHeight="1" hidden="1">
      <c r="A64" s="53"/>
      <c r="B64" s="28" t="str">
        <f>"（2020年"&amp;D10&amp;"月・"&amp;D43&amp;"月・"&amp;D50&amp;"月分）"</f>
        <v>（2020年月・月・月分）</v>
      </c>
      <c r="C64" s="28"/>
      <c r="D64" s="28"/>
      <c r="E64" s="29"/>
      <c r="F64" s="17"/>
      <c r="G64" s="53"/>
      <c r="H64" s="28" t="str">
        <f>"（2019年"&amp;J10&amp;"月・"&amp;J43&amp;"月・"&amp;J50&amp;"月分）"</f>
        <v>（2019年月・月・月分）</v>
      </c>
      <c r="I64" s="28"/>
      <c r="J64" s="28"/>
      <c r="K64" s="29"/>
    </row>
    <row r="65" spans="1:11" ht="11.25" customHeight="1" hidden="1">
      <c r="A65" s="54"/>
      <c r="B65" s="30"/>
      <c r="C65" s="30"/>
      <c r="D65" s="30"/>
      <c r="E65" s="31"/>
      <c r="F65" s="17"/>
      <c r="G65" s="54"/>
      <c r="H65" s="30"/>
      <c r="I65" s="30"/>
      <c r="J65" s="30"/>
      <c r="K65" s="31"/>
    </row>
    <row r="66" spans="1:11" ht="9" customHeight="1" hidden="1">
      <c r="A66" s="46" t="str">
        <f>IF(A59=""," ",(A12+A59))</f>
        <v> </v>
      </c>
      <c r="B66" s="47"/>
      <c r="C66" s="47"/>
      <c r="D66" s="47"/>
      <c r="E66" s="25" t="s">
        <v>13</v>
      </c>
      <c r="F66" s="18"/>
      <c r="G66" s="46">
        <f>IF(G59="","",(G12+G59))</f>
      </c>
      <c r="H66" s="47"/>
      <c r="I66" s="47"/>
      <c r="J66" s="47"/>
      <c r="K66" s="25" t="s">
        <v>13</v>
      </c>
    </row>
    <row r="67" spans="1:11" ht="9" customHeight="1" hidden="1">
      <c r="A67" s="48"/>
      <c r="B67" s="49"/>
      <c r="C67" s="49"/>
      <c r="D67" s="49"/>
      <c r="E67" s="26"/>
      <c r="F67" s="18"/>
      <c r="G67" s="48"/>
      <c r="H67" s="49"/>
      <c r="I67" s="49"/>
      <c r="J67" s="49"/>
      <c r="K67" s="26"/>
    </row>
    <row r="68" spans="1:11" ht="9" customHeight="1" hidden="1" thickBot="1">
      <c r="A68" s="50"/>
      <c r="B68" s="51"/>
      <c r="C68" s="51"/>
      <c r="D68" s="51"/>
      <c r="E68" s="27"/>
      <c r="F68" s="18"/>
      <c r="G68" s="50"/>
      <c r="H68" s="51"/>
      <c r="I68" s="51"/>
      <c r="J68" s="51"/>
      <c r="K68" s="27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84" t="s">
        <v>12</v>
      </c>
      <c r="C70" s="84"/>
      <c r="D70" s="84"/>
      <c r="E70" s="84"/>
      <c r="F70" s="110"/>
      <c r="G70" s="113">
        <f>IF(A12="","",(INT(((G12+G59)-(A12+A59))/(G12+G59)*100)))</f>
      </c>
      <c r="H70" s="114"/>
      <c r="I70" s="114"/>
      <c r="J70" s="117" t="s">
        <v>7</v>
      </c>
      <c r="K70" s="11"/>
    </row>
    <row r="71" spans="1:11" ht="18.75" customHeight="1" hidden="1" thickBot="1">
      <c r="A71" s="10"/>
      <c r="B71" s="111"/>
      <c r="C71" s="111"/>
      <c r="D71" s="111"/>
      <c r="E71" s="111"/>
      <c r="F71" s="112"/>
      <c r="G71" s="115"/>
      <c r="H71" s="116"/>
      <c r="I71" s="116"/>
      <c r="J71" s="118"/>
      <c r="K71" s="11"/>
    </row>
    <row r="72" spans="1:11" ht="17.25" customHeight="1" hidden="1">
      <c r="A72" s="2"/>
      <c r="B72" s="14" t="s">
        <v>34</v>
      </c>
      <c r="C72" s="12"/>
      <c r="D72" s="12"/>
      <c r="E72" s="12"/>
      <c r="F72" s="12"/>
      <c r="G72" s="12"/>
      <c r="H72" s="12"/>
      <c r="I72" s="95" t="s">
        <v>17</v>
      </c>
      <c r="J72" s="95"/>
      <c r="K72" s="95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96" t="s">
        <v>6</v>
      </c>
      <c r="B75" s="96"/>
      <c r="C75" s="96"/>
      <c r="D75" s="96"/>
      <c r="E75" s="96"/>
      <c r="F75" s="96"/>
      <c r="G75" s="96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96" t="s">
        <v>11</v>
      </c>
      <c r="C77" s="96"/>
      <c r="D77" s="96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44" t="s">
        <v>8</v>
      </c>
      <c r="D79" s="44"/>
      <c r="E79" s="108"/>
      <c r="F79" s="108"/>
      <c r="G79" s="108"/>
      <c r="H79" s="108"/>
      <c r="I79" s="108"/>
      <c r="J79" s="108"/>
      <c r="K79" s="108"/>
    </row>
    <row r="80" spans="1:11" ht="19.5" customHeight="1">
      <c r="A80" s="2"/>
      <c r="B80" s="2"/>
      <c r="C80" s="44"/>
      <c r="D80" s="44"/>
      <c r="E80" s="109"/>
      <c r="F80" s="109"/>
      <c r="G80" s="109"/>
      <c r="H80" s="109"/>
      <c r="I80" s="109"/>
      <c r="J80" s="109"/>
      <c r="K80" s="109"/>
    </row>
    <row r="81" spans="1:11" ht="19.5" customHeight="1">
      <c r="A81" s="2"/>
      <c r="B81" s="2"/>
      <c r="C81" s="44" t="s">
        <v>25</v>
      </c>
      <c r="D81" s="44"/>
      <c r="E81" s="106"/>
      <c r="F81" s="106"/>
      <c r="G81" s="106"/>
      <c r="H81" s="106"/>
      <c r="I81" s="106"/>
      <c r="J81" s="106"/>
      <c r="K81" s="106"/>
    </row>
    <row r="82" spans="1:11" ht="19.5" customHeight="1">
      <c r="A82" s="2"/>
      <c r="B82" s="2"/>
      <c r="C82" s="44"/>
      <c r="D82" s="44"/>
      <c r="E82" s="107"/>
      <c r="F82" s="107"/>
      <c r="G82" s="107"/>
      <c r="H82" s="107"/>
      <c r="I82" s="107"/>
      <c r="J82" s="107"/>
      <c r="K82" s="107"/>
    </row>
    <row r="83" spans="1:11" ht="19.5" customHeight="1">
      <c r="A83" s="2"/>
      <c r="B83" s="2"/>
      <c r="C83" s="44" t="s">
        <v>9</v>
      </c>
      <c r="D83" s="44"/>
      <c r="E83" s="106"/>
      <c r="F83" s="106"/>
      <c r="G83" s="106"/>
      <c r="H83" s="106"/>
      <c r="I83" s="106"/>
      <c r="J83" s="106"/>
      <c r="K83" s="74"/>
    </row>
    <row r="84" spans="1:11" ht="19.5" customHeight="1">
      <c r="A84" s="2"/>
      <c r="B84" s="2"/>
      <c r="C84" s="44"/>
      <c r="D84" s="44"/>
      <c r="E84" s="107"/>
      <c r="F84" s="107"/>
      <c r="G84" s="107"/>
      <c r="H84" s="107"/>
      <c r="I84" s="107"/>
      <c r="J84" s="107"/>
      <c r="K84" s="75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 D31:D32" name="範囲1"/>
  </protectedRanges>
  <mergeCells count="123">
    <mergeCell ref="A33:D35"/>
    <mergeCell ref="E33:E35"/>
    <mergeCell ref="G33:J35"/>
    <mergeCell ref="K33:K35"/>
    <mergeCell ref="A29:A32"/>
    <mergeCell ref="B29:E30"/>
    <mergeCell ref="G29:G32"/>
    <mergeCell ref="H29:K30"/>
    <mergeCell ref="B31:C32"/>
    <mergeCell ref="D31:D32"/>
    <mergeCell ref="E31:E32"/>
    <mergeCell ref="H31:I32"/>
    <mergeCell ref="J31:J32"/>
    <mergeCell ref="K31:K32"/>
    <mergeCell ref="E24:E25"/>
    <mergeCell ref="H24:I25"/>
    <mergeCell ref="J24:J25"/>
    <mergeCell ref="K24:K25"/>
    <mergeCell ref="G22:G25"/>
    <mergeCell ref="H22:K23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E81:K82"/>
    <mergeCell ref="E83:J84"/>
    <mergeCell ref="E79:K80"/>
    <mergeCell ref="B70:F71"/>
    <mergeCell ref="G70:I71"/>
    <mergeCell ref="J70:J71"/>
    <mergeCell ref="C79:D80"/>
    <mergeCell ref="B77:D77"/>
    <mergeCell ref="I72:K72"/>
    <mergeCell ref="A75:G75"/>
    <mergeCell ref="A12:D14"/>
    <mergeCell ref="E12:E14"/>
    <mergeCell ref="G12:J14"/>
    <mergeCell ref="K12:K14"/>
    <mergeCell ref="A45:D47"/>
    <mergeCell ref="G45:J47"/>
    <mergeCell ref="E45:E47"/>
    <mergeCell ref="K45:K47"/>
    <mergeCell ref="B37:F38"/>
    <mergeCell ref="G37:I38"/>
    <mergeCell ref="J37:J38"/>
    <mergeCell ref="I39:J39"/>
    <mergeCell ref="B41:E42"/>
    <mergeCell ref="H41:K42"/>
    <mergeCell ref="A41:A44"/>
    <mergeCell ref="G41:G44"/>
    <mergeCell ref="D43:D44"/>
    <mergeCell ref="E43:E44"/>
    <mergeCell ref="H43:I44"/>
    <mergeCell ref="J43:J44"/>
    <mergeCell ref="A52:D54"/>
    <mergeCell ref="G52:J54"/>
    <mergeCell ref="E52:E54"/>
    <mergeCell ref="K52:K54"/>
    <mergeCell ref="A59:D61"/>
    <mergeCell ref="G59:J61"/>
    <mergeCell ref="E59:E61"/>
    <mergeCell ref="K59:K61"/>
    <mergeCell ref="G55:G58"/>
    <mergeCell ref="B55:E56"/>
    <mergeCell ref="C81:D82"/>
    <mergeCell ref="C83:D84"/>
    <mergeCell ref="K83:K84"/>
    <mergeCell ref="B10:C11"/>
    <mergeCell ref="E10:E11"/>
    <mergeCell ref="D10:D11"/>
    <mergeCell ref="H10:I11"/>
    <mergeCell ref="J10:J11"/>
    <mergeCell ref="K10:K11"/>
    <mergeCell ref="B43:C44"/>
    <mergeCell ref="H48:K49"/>
    <mergeCell ref="K43:K44"/>
    <mergeCell ref="B50:C51"/>
    <mergeCell ref="E50:E51"/>
    <mergeCell ref="H50:I51"/>
    <mergeCell ref="J50:J51"/>
    <mergeCell ref="K50:K51"/>
    <mergeCell ref="G48:G51"/>
    <mergeCell ref="D50:D51"/>
    <mergeCell ref="A1:K2"/>
    <mergeCell ref="I3:K3"/>
    <mergeCell ref="G8:G11"/>
    <mergeCell ref="A8:A11"/>
    <mergeCell ref="B8:E9"/>
    <mergeCell ref="H8:K9"/>
    <mergeCell ref="A62:A65"/>
    <mergeCell ref="B62:E63"/>
    <mergeCell ref="G62:G65"/>
    <mergeCell ref="H62:K63"/>
    <mergeCell ref="B64:E65"/>
    <mergeCell ref="H64:K65"/>
    <mergeCell ref="K66:K68"/>
    <mergeCell ref="B57:E58"/>
    <mergeCell ref="H55:K56"/>
    <mergeCell ref="H57:K58"/>
    <mergeCell ref="A48:A51"/>
    <mergeCell ref="A55:A58"/>
    <mergeCell ref="B48:E49"/>
    <mergeCell ref="A66:D68"/>
    <mergeCell ref="E66:E68"/>
    <mergeCell ref="G66:J68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0" zoomScaleNormal="90" zoomScaleSheetLayoutView="90" zoomScalePageLayoutView="0" workbookViewId="0" topLeftCell="A1">
      <selection activeCell="O33" sqref="O3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60" t="s">
        <v>35</v>
      </c>
      <c r="J3" s="60"/>
      <c r="K3" s="6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24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1" t="s">
        <v>0</v>
      </c>
      <c r="B8" s="55" t="s">
        <v>38</v>
      </c>
      <c r="C8" s="55"/>
      <c r="D8" s="55"/>
      <c r="E8" s="56"/>
      <c r="F8" s="22"/>
      <c r="G8" s="61" t="s">
        <v>1</v>
      </c>
      <c r="H8" s="55" t="s">
        <v>49</v>
      </c>
      <c r="I8" s="55"/>
      <c r="J8" s="55"/>
      <c r="K8" s="56"/>
    </row>
    <row r="9" spans="1:11" ht="12" customHeight="1">
      <c r="A9" s="62"/>
      <c r="B9" s="57"/>
      <c r="C9" s="57"/>
      <c r="D9" s="57"/>
      <c r="E9" s="58"/>
      <c r="F9" s="22"/>
      <c r="G9" s="62"/>
      <c r="H9" s="57"/>
      <c r="I9" s="57"/>
      <c r="J9" s="57"/>
      <c r="K9" s="58"/>
    </row>
    <row r="10" spans="1:11" ht="12" customHeight="1">
      <c r="A10" s="62"/>
      <c r="B10" s="66" t="s">
        <v>30</v>
      </c>
      <c r="C10" s="66"/>
      <c r="D10" s="76"/>
      <c r="E10" s="64" t="s">
        <v>10</v>
      </c>
      <c r="F10" s="23"/>
      <c r="G10" s="62"/>
      <c r="H10" s="68" t="s">
        <v>32</v>
      </c>
      <c r="I10" s="68"/>
      <c r="J10" s="70">
        <f>D10&amp;""</f>
      </c>
      <c r="K10" s="64" t="s">
        <v>10</v>
      </c>
    </row>
    <row r="11" spans="1:11" ht="12" customHeight="1">
      <c r="A11" s="63"/>
      <c r="B11" s="67"/>
      <c r="C11" s="67"/>
      <c r="D11" s="77"/>
      <c r="E11" s="65"/>
      <c r="F11" s="23"/>
      <c r="G11" s="63"/>
      <c r="H11" s="69"/>
      <c r="I11" s="69"/>
      <c r="J11" s="71"/>
      <c r="K11" s="65"/>
    </row>
    <row r="12" spans="1:11" ht="9" customHeight="1">
      <c r="A12" s="78"/>
      <c r="B12" s="79"/>
      <c r="C12" s="79"/>
      <c r="D12" s="79"/>
      <c r="E12" s="97" t="s">
        <v>13</v>
      </c>
      <c r="F12" s="1"/>
      <c r="G12" s="100"/>
      <c r="H12" s="101"/>
      <c r="I12" s="101"/>
      <c r="J12" s="101"/>
      <c r="K12" s="97" t="s">
        <v>13</v>
      </c>
    </row>
    <row r="13" spans="1:11" ht="9" customHeight="1">
      <c r="A13" s="80"/>
      <c r="B13" s="81"/>
      <c r="C13" s="81"/>
      <c r="D13" s="81"/>
      <c r="E13" s="98"/>
      <c r="F13" s="15"/>
      <c r="G13" s="102"/>
      <c r="H13" s="103"/>
      <c r="I13" s="103"/>
      <c r="J13" s="103"/>
      <c r="K13" s="98"/>
    </row>
    <row r="14" spans="1:11" ht="9" customHeight="1" thickBot="1">
      <c r="A14" s="82"/>
      <c r="B14" s="83"/>
      <c r="C14" s="83"/>
      <c r="D14" s="83"/>
      <c r="E14" s="99"/>
      <c r="F14" s="1"/>
      <c r="G14" s="104"/>
      <c r="H14" s="105"/>
      <c r="I14" s="105"/>
      <c r="J14" s="105"/>
      <c r="K14" s="99"/>
    </row>
    <row r="15" spans="1:11" ht="12" customHeight="1">
      <c r="A15" s="61" t="s">
        <v>2</v>
      </c>
      <c r="B15" s="55" t="s">
        <v>39</v>
      </c>
      <c r="C15" s="55"/>
      <c r="D15" s="55"/>
      <c r="E15" s="56"/>
      <c r="F15" s="22"/>
      <c r="G15" s="61" t="s">
        <v>4</v>
      </c>
      <c r="H15" s="55" t="s">
        <v>41</v>
      </c>
      <c r="I15" s="55"/>
      <c r="J15" s="55"/>
      <c r="K15" s="56"/>
    </row>
    <row r="16" spans="1:11" ht="12" customHeight="1">
      <c r="A16" s="62"/>
      <c r="B16" s="57"/>
      <c r="C16" s="57"/>
      <c r="D16" s="57"/>
      <c r="E16" s="58"/>
      <c r="F16" s="22"/>
      <c r="G16" s="62"/>
      <c r="H16" s="57"/>
      <c r="I16" s="57"/>
      <c r="J16" s="57"/>
      <c r="K16" s="58"/>
    </row>
    <row r="17" spans="1:11" ht="12" customHeight="1">
      <c r="A17" s="62"/>
      <c r="B17" s="66" t="s">
        <v>30</v>
      </c>
      <c r="C17" s="66"/>
      <c r="D17" s="76"/>
      <c r="E17" s="64" t="s">
        <v>10</v>
      </c>
      <c r="F17" s="23"/>
      <c r="G17" s="62"/>
      <c r="H17" s="68" t="s">
        <v>32</v>
      </c>
      <c r="I17" s="68"/>
      <c r="J17" s="70">
        <f>D17&amp;""</f>
      </c>
      <c r="K17" s="64" t="s">
        <v>10</v>
      </c>
    </row>
    <row r="18" spans="1:11" ht="12" customHeight="1">
      <c r="A18" s="63"/>
      <c r="B18" s="67"/>
      <c r="C18" s="67"/>
      <c r="D18" s="77"/>
      <c r="E18" s="65"/>
      <c r="F18" s="23"/>
      <c r="G18" s="63"/>
      <c r="H18" s="69"/>
      <c r="I18" s="69"/>
      <c r="J18" s="71"/>
      <c r="K18" s="65"/>
    </row>
    <row r="19" spans="1:11" ht="9" customHeight="1">
      <c r="A19" s="78"/>
      <c r="B19" s="79"/>
      <c r="C19" s="79"/>
      <c r="D19" s="79"/>
      <c r="E19" s="97" t="s">
        <v>13</v>
      </c>
      <c r="F19" s="1"/>
      <c r="G19" s="100"/>
      <c r="H19" s="101"/>
      <c r="I19" s="101"/>
      <c r="J19" s="101"/>
      <c r="K19" s="97" t="s">
        <v>13</v>
      </c>
    </row>
    <row r="20" spans="1:11" ht="9" customHeight="1">
      <c r="A20" s="80"/>
      <c r="B20" s="81"/>
      <c r="C20" s="81"/>
      <c r="D20" s="81"/>
      <c r="E20" s="98"/>
      <c r="F20" s="15"/>
      <c r="G20" s="102"/>
      <c r="H20" s="103"/>
      <c r="I20" s="103"/>
      <c r="J20" s="103"/>
      <c r="K20" s="98"/>
    </row>
    <row r="21" spans="1:11" ht="9" customHeight="1" thickBot="1">
      <c r="A21" s="82"/>
      <c r="B21" s="83"/>
      <c r="C21" s="83"/>
      <c r="D21" s="83"/>
      <c r="E21" s="99"/>
      <c r="F21" s="1"/>
      <c r="G21" s="104"/>
      <c r="H21" s="105"/>
      <c r="I21" s="105"/>
      <c r="J21" s="105"/>
      <c r="K21" s="99"/>
    </row>
    <row r="22" spans="1:11" ht="12" customHeight="1">
      <c r="A22" s="61" t="s">
        <v>3</v>
      </c>
      <c r="B22" s="55" t="s">
        <v>43</v>
      </c>
      <c r="C22" s="55"/>
      <c r="D22" s="55"/>
      <c r="E22" s="56"/>
      <c r="F22" s="22"/>
      <c r="G22" s="61" t="s">
        <v>5</v>
      </c>
      <c r="H22" s="55" t="s">
        <v>45</v>
      </c>
      <c r="I22" s="55"/>
      <c r="J22" s="55"/>
      <c r="K22" s="56"/>
    </row>
    <row r="23" spans="1:11" ht="12" customHeight="1">
      <c r="A23" s="62"/>
      <c r="B23" s="57"/>
      <c r="C23" s="57"/>
      <c r="D23" s="57"/>
      <c r="E23" s="58"/>
      <c r="F23" s="22"/>
      <c r="G23" s="62"/>
      <c r="H23" s="57"/>
      <c r="I23" s="57"/>
      <c r="J23" s="57"/>
      <c r="K23" s="58"/>
    </row>
    <row r="24" spans="1:11" ht="12" customHeight="1">
      <c r="A24" s="62"/>
      <c r="B24" s="66" t="s">
        <v>30</v>
      </c>
      <c r="C24" s="66"/>
      <c r="D24" s="76"/>
      <c r="E24" s="64" t="s">
        <v>10</v>
      </c>
      <c r="F24" s="23"/>
      <c r="G24" s="62"/>
      <c r="H24" s="68" t="s">
        <v>32</v>
      </c>
      <c r="I24" s="68"/>
      <c r="J24" s="70">
        <f>D24&amp;""</f>
      </c>
      <c r="K24" s="64" t="s">
        <v>10</v>
      </c>
    </row>
    <row r="25" spans="1:11" ht="12" customHeight="1">
      <c r="A25" s="63"/>
      <c r="B25" s="67"/>
      <c r="C25" s="67"/>
      <c r="D25" s="77"/>
      <c r="E25" s="65"/>
      <c r="F25" s="23"/>
      <c r="G25" s="63"/>
      <c r="H25" s="69"/>
      <c r="I25" s="69"/>
      <c r="J25" s="71"/>
      <c r="K25" s="65"/>
    </row>
    <row r="26" spans="1:11" ht="9" customHeight="1">
      <c r="A26" s="78"/>
      <c r="B26" s="79"/>
      <c r="C26" s="79"/>
      <c r="D26" s="79"/>
      <c r="E26" s="97" t="s">
        <v>13</v>
      </c>
      <c r="F26" s="1"/>
      <c r="G26" s="100"/>
      <c r="H26" s="101"/>
      <c r="I26" s="101"/>
      <c r="J26" s="101"/>
      <c r="K26" s="97" t="s">
        <v>13</v>
      </c>
    </row>
    <row r="27" spans="1:11" ht="9" customHeight="1">
      <c r="A27" s="80"/>
      <c r="B27" s="81"/>
      <c r="C27" s="81"/>
      <c r="D27" s="81"/>
      <c r="E27" s="98"/>
      <c r="F27" s="15"/>
      <c r="G27" s="102"/>
      <c r="H27" s="103"/>
      <c r="I27" s="103"/>
      <c r="J27" s="103"/>
      <c r="K27" s="98"/>
    </row>
    <row r="28" spans="1:11" ht="9" customHeight="1" thickBot="1">
      <c r="A28" s="82"/>
      <c r="B28" s="83"/>
      <c r="C28" s="83"/>
      <c r="D28" s="83"/>
      <c r="E28" s="99"/>
      <c r="F28" s="1"/>
      <c r="G28" s="104"/>
      <c r="H28" s="105"/>
      <c r="I28" s="105"/>
      <c r="J28" s="105"/>
      <c r="K28" s="99"/>
    </row>
    <row r="29" spans="1:11" ht="12" customHeight="1">
      <c r="A29" s="125" t="s">
        <v>46</v>
      </c>
      <c r="B29" s="55" t="s">
        <v>50</v>
      </c>
      <c r="C29" s="55"/>
      <c r="D29" s="55"/>
      <c r="E29" s="56"/>
      <c r="F29" s="22"/>
      <c r="G29" s="125" t="s">
        <v>47</v>
      </c>
      <c r="H29" s="55" t="s">
        <v>51</v>
      </c>
      <c r="I29" s="55"/>
      <c r="J29" s="55"/>
      <c r="K29" s="56"/>
    </row>
    <row r="30" spans="1:11" ht="12" customHeight="1">
      <c r="A30" s="62"/>
      <c r="B30" s="57"/>
      <c r="C30" s="57"/>
      <c r="D30" s="57"/>
      <c r="E30" s="58"/>
      <c r="F30" s="22"/>
      <c r="G30" s="62"/>
      <c r="H30" s="57"/>
      <c r="I30" s="57"/>
      <c r="J30" s="57"/>
      <c r="K30" s="58"/>
    </row>
    <row r="31" spans="1:11" ht="12" customHeight="1">
      <c r="A31" s="62"/>
      <c r="B31" s="66"/>
      <c r="C31" s="66"/>
      <c r="D31" s="72"/>
      <c r="E31" s="64"/>
      <c r="F31" s="24"/>
      <c r="G31" s="62"/>
      <c r="H31" s="68"/>
      <c r="I31" s="68"/>
      <c r="J31" s="70">
        <f>D31&amp;""</f>
      </c>
      <c r="K31" s="64"/>
    </row>
    <row r="32" spans="1:11" ht="12" customHeight="1">
      <c r="A32" s="63"/>
      <c r="B32" s="67"/>
      <c r="C32" s="67"/>
      <c r="D32" s="73"/>
      <c r="E32" s="65"/>
      <c r="F32" s="24"/>
      <c r="G32" s="63"/>
      <c r="H32" s="69"/>
      <c r="I32" s="69"/>
      <c r="J32" s="71"/>
      <c r="K32" s="65"/>
    </row>
    <row r="33" spans="1:11" ht="9" customHeight="1">
      <c r="A33" s="119">
        <f>IF(A26="","",SUM(A12,A19,A26))</f>
      </c>
      <c r="B33" s="120"/>
      <c r="C33" s="120"/>
      <c r="D33" s="120"/>
      <c r="E33" s="97" t="s">
        <v>13</v>
      </c>
      <c r="F33" s="1"/>
      <c r="G33" s="119">
        <f>IF(G26="","",SUM(G12,G19,G26))</f>
      </c>
      <c r="H33" s="120"/>
      <c r="I33" s="120"/>
      <c r="J33" s="120"/>
      <c r="K33" s="97" t="s">
        <v>13</v>
      </c>
    </row>
    <row r="34" spans="1:11" ht="9" customHeight="1">
      <c r="A34" s="121"/>
      <c r="B34" s="122"/>
      <c r="C34" s="122"/>
      <c r="D34" s="122"/>
      <c r="E34" s="98"/>
      <c r="F34" s="15"/>
      <c r="G34" s="121"/>
      <c r="H34" s="122"/>
      <c r="I34" s="122"/>
      <c r="J34" s="122"/>
      <c r="K34" s="98"/>
    </row>
    <row r="35" spans="1:11" ht="9" customHeight="1" thickBot="1">
      <c r="A35" s="123"/>
      <c r="B35" s="124"/>
      <c r="C35" s="124"/>
      <c r="D35" s="124"/>
      <c r="E35" s="99"/>
      <c r="F35" s="1"/>
      <c r="G35" s="123"/>
      <c r="H35" s="124"/>
      <c r="I35" s="124"/>
      <c r="J35" s="124"/>
      <c r="K35" s="99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84" t="s">
        <v>48</v>
      </c>
      <c r="C37" s="85"/>
      <c r="D37" s="85"/>
      <c r="E37" s="85"/>
      <c r="F37" s="86"/>
      <c r="G37" s="89">
        <f>IF(A33="","",ROUNDDOWN((G33-A33)/G33*100,1))</f>
      </c>
      <c r="H37" s="90"/>
      <c r="I37" s="90"/>
      <c r="J37" s="93" t="s">
        <v>7</v>
      </c>
      <c r="K37" s="8"/>
    </row>
    <row r="38" spans="1:11" ht="19.5" customHeight="1" thickBot="1">
      <c r="A38" s="7"/>
      <c r="B38" s="87"/>
      <c r="C38" s="87"/>
      <c r="D38" s="87"/>
      <c r="E38" s="87"/>
      <c r="F38" s="88"/>
      <c r="G38" s="91"/>
      <c r="H38" s="92"/>
      <c r="I38" s="92"/>
      <c r="J38" s="94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5" t="s">
        <v>36</v>
      </c>
      <c r="J39" s="85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36" t="s">
        <v>2</v>
      </c>
      <c r="B41" s="55" t="s">
        <v>18</v>
      </c>
      <c r="C41" s="55"/>
      <c r="D41" s="55"/>
      <c r="E41" s="56"/>
      <c r="F41" s="16"/>
      <c r="G41" s="36" t="s">
        <v>4</v>
      </c>
      <c r="H41" s="55" t="s">
        <v>19</v>
      </c>
      <c r="I41" s="55"/>
      <c r="J41" s="55"/>
      <c r="K41" s="56"/>
    </row>
    <row r="42" spans="1:11" ht="11.25" customHeight="1" hidden="1">
      <c r="A42" s="37"/>
      <c r="B42" s="57"/>
      <c r="C42" s="57"/>
      <c r="D42" s="57"/>
      <c r="E42" s="58"/>
      <c r="F42" s="16"/>
      <c r="G42" s="37"/>
      <c r="H42" s="57"/>
      <c r="I42" s="57"/>
      <c r="J42" s="57"/>
      <c r="K42" s="58"/>
    </row>
    <row r="43" spans="1:11" ht="11.25" customHeight="1" hidden="1">
      <c r="A43" s="37"/>
      <c r="B43" s="66" t="s">
        <v>31</v>
      </c>
      <c r="C43" s="66"/>
      <c r="D43" s="72">
        <f>IF(D10="","",(D10+1))</f>
      </c>
      <c r="E43" s="64" t="s">
        <v>10</v>
      </c>
      <c r="F43" s="17"/>
      <c r="G43" s="37"/>
      <c r="H43" s="68" t="s">
        <v>33</v>
      </c>
      <c r="I43" s="68"/>
      <c r="J43" s="70">
        <f>D43&amp;""</f>
      </c>
      <c r="K43" s="64" t="s">
        <v>10</v>
      </c>
    </row>
    <row r="44" spans="1:11" ht="11.25" customHeight="1" hidden="1">
      <c r="A44" s="38"/>
      <c r="B44" s="67"/>
      <c r="C44" s="67"/>
      <c r="D44" s="73"/>
      <c r="E44" s="65"/>
      <c r="F44" s="17"/>
      <c r="G44" s="38"/>
      <c r="H44" s="69"/>
      <c r="I44" s="69"/>
      <c r="J44" s="71"/>
      <c r="K44" s="65"/>
    </row>
    <row r="45" spans="1:11" ht="9" customHeight="1" hidden="1">
      <c r="A45" s="78"/>
      <c r="B45" s="79"/>
      <c r="C45" s="79"/>
      <c r="D45" s="79"/>
      <c r="E45" s="25" t="s">
        <v>13</v>
      </c>
      <c r="F45" s="15"/>
      <c r="G45" s="78"/>
      <c r="H45" s="79"/>
      <c r="I45" s="79"/>
      <c r="J45" s="79"/>
      <c r="K45" s="25" t="s">
        <v>13</v>
      </c>
    </row>
    <row r="46" spans="1:11" ht="9" customHeight="1" hidden="1">
      <c r="A46" s="80"/>
      <c r="B46" s="81"/>
      <c r="C46" s="81"/>
      <c r="D46" s="81"/>
      <c r="E46" s="26"/>
      <c r="F46" s="15"/>
      <c r="G46" s="80"/>
      <c r="H46" s="81"/>
      <c r="I46" s="81"/>
      <c r="J46" s="81"/>
      <c r="K46" s="26"/>
    </row>
    <row r="47" spans="1:11" ht="9" customHeight="1" hidden="1" thickBot="1">
      <c r="A47" s="82"/>
      <c r="B47" s="83"/>
      <c r="C47" s="83"/>
      <c r="D47" s="83"/>
      <c r="E47" s="27"/>
      <c r="F47" s="15"/>
      <c r="G47" s="82"/>
      <c r="H47" s="83"/>
      <c r="I47" s="83"/>
      <c r="J47" s="83"/>
      <c r="K47" s="27"/>
    </row>
    <row r="48" spans="1:11" ht="11.25" customHeight="1" hidden="1">
      <c r="A48" s="36" t="s">
        <v>3</v>
      </c>
      <c r="B48" s="42" t="s">
        <v>20</v>
      </c>
      <c r="C48" s="42"/>
      <c r="D48" s="42"/>
      <c r="E48" s="43"/>
      <c r="F48" s="17"/>
      <c r="G48" s="36" t="s">
        <v>5</v>
      </c>
      <c r="H48" s="55" t="s">
        <v>21</v>
      </c>
      <c r="I48" s="55"/>
      <c r="J48" s="55"/>
      <c r="K48" s="56"/>
    </row>
    <row r="49" spans="1:11" ht="11.25" customHeight="1" hidden="1">
      <c r="A49" s="37"/>
      <c r="B49" s="44"/>
      <c r="C49" s="44"/>
      <c r="D49" s="44"/>
      <c r="E49" s="45"/>
      <c r="F49" s="17"/>
      <c r="G49" s="37"/>
      <c r="H49" s="57"/>
      <c r="I49" s="57"/>
      <c r="J49" s="57"/>
      <c r="K49" s="58"/>
    </row>
    <row r="50" spans="1:11" ht="11.25" customHeight="1" hidden="1">
      <c r="A50" s="37"/>
      <c r="B50" s="66" t="s">
        <v>31</v>
      </c>
      <c r="C50" s="66"/>
      <c r="D50" s="72">
        <f>IF(D10="","",(D10+2))</f>
      </c>
      <c r="E50" s="64" t="s">
        <v>10</v>
      </c>
      <c r="F50" s="17"/>
      <c r="G50" s="37"/>
      <c r="H50" s="68" t="s">
        <v>33</v>
      </c>
      <c r="I50" s="68"/>
      <c r="J50" s="70">
        <f>D50&amp;""</f>
      </c>
      <c r="K50" s="64" t="s">
        <v>10</v>
      </c>
    </row>
    <row r="51" spans="1:11" ht="11.25" customHeight="1" hidden="1">
      <c r="A51" s="38"/>
      <c r="B51" s="67"/>
      <c r="C51" s="67"/>
      <c r="D51" s="73"/>
      <c r="E51" s="65"/>
      <c r="F51" s="17"/>
      <c r="G51" s="38"/>
      <c r="H51" s="69"/>
      <c r="I51" s="69"/>
      <c r="J51" s="71"/>
      <c r="K51" s="65"/>
    </row>
    <row r="52" spans="1:11" ht="9" customHeight="1" hidden="1">
      <c r="A52" s="78"/>
      <c r="B52" s="79"/>
      <c r="C52" s="79"/>
      <c r="D52" s="79"/>
      <c r="E52" s="25" t="s">
        <v>13</v>
      </c>
      <c r="F52" s="15"/>
      <c r="G52" s="78"/>
      <c r="H52" s="79"/>
      <c r="I52" s="79"/>
      <c r="J52" s="79"/>
      <c r="K52" s="25" t="s">
        <v>13</v>
      </c>
    </row>
    <row r="53" spans="1:11" ht="9" customHeight="1" hidden="1">
      <c r="A53" s="80"/>
      <c r="B53" s="81"/>
      <c r="C53" s="81"/>
      <c r="D53" s="81"/>
      <c r="E53" s="26"/>
      <c r="F53" s="15"/>
      <c r="G53" s="80"/>
      <c r="H53" s="81"/>
      <c r="I53" s="81"/>
      <c r="J53" s="81"/>
      <c r="K53" s="26"/>
    </row>
    <row r="54" spans="1:11" ht="9" customHeight="1" hidden="1" thickBot="1">
      <c r="A54" s="82"/>
      <c r="B54" s="83"/>
      <c r="C54" s="83"/>
      <c r="D54" s="83"/>
      <c r="E54" s="27"/>
      <c r="F54" s="15"/>
      <c r="G54" s="82"/>
      <c r="H54" s="83"/>
      <c r="I54" s="83"/>
      <c r="J54" s="83"/>
      <c r="K54" s="27"/>
    </row>
    <row r="55" spans="1:11" ht="11.25" customHeight="1" hidden="1">
      <c r="A55" s="39" t="s">
        <v>16</v>
      </c>
      <c r="B55" s="55" t="s">
        <v>22</v>
      </c>
      <c r="C55" s="55"/>
      <c r="D55" s="55"/>
      <c r="E55" s="56"/>
      <c r="F55" s="16"/>
      <c r="G55" s="39" t="s">
        <v>15</v>
      </c>
      <c r="H55" s="32" t="s">
        <v>23</v>
      </c>
      <c r="I55" s="32"/>
      <c r="J55" s="32"/>
      <c r="K55" s="33"/>
    </row>
    <row r="56" spans="1:11" ht="11.25" customHeight="1" hidden="1">
      <c r="A56" s="40"/>
      <c r="B56" s="57"/>
      <c r="C56" s="57"/>
      <c r="D56" s="57"/>
      <c r="E56" s="58"/>
      <c r="F56" s="16"/>
      <c r="G56" s="40"/>
      <c r="H56" s="34"/>
      <c r="I56" s="34"/>
      <c r="J56" s="34"/>
      <c r="K56" s="35"/>
    </row>
    <row r="57" spans="1:11" ht="11.25" customHeight="1" hidden="1">
      <c r="A57" s="40"/>
      <c r="B57" s="28" t="str">
        <f>"（2020年"&amp;D43&amp;"月・"&amp;D50&amp;"月分）"</f>
        <v>（2020年月・月分）</v>
      </c>
      <c r="C57" s="28"/>
      <c r="D57" s="28"/>
      <c r="E57" s="29"/>
      <c r="F57" s="17"/>
      <c r="G57" s="40"/>
      <c r="H57" s="28" t="str">
        <f>"（2019年"&amp;J43&amp;"月・"&amp;J50&amp;"月分）"</f>
        <v>（2019年月・月分）</v>
      </c>
      <c r="I57" s="28"/>
      <c r="J57" s="28"/>
      <c r="K57" s="29"/>
    </row>
    <row r="58" spans="1:11" ht="11.25" customHeight="1" hidden="1">
      <c r="A58" s="41"/>
      <c r="B58" s="30"/>
      <c r="C58" s="30"/>
      <c r="D58" s="30"/>
      <c r="E58" s="31"/>
      <c r="F58" s="17"/>
      <c r="G58" s="41"/>
      <c r="H58" s="30"/>
      <c r="I58" s="30"/>
      <c r="J58" s="30"/>
      <c r="K58" s="31"/>
    </row>
    <row r="59" spans="1:11" ht="9" customHeight="1" hidden="1">
      <c r="A59" s="46">
        <f>IF(A45="","",(A45+A52))</f>
      </c>
      <c r="B59" s="47"/>
      <c r="C59" s="47"/>
      <c r="D59" s="47"/>
      <c r="E59" s="25" t="s">
        <v>13</v>
      </c>
      <c r="F59" s="18"/>
      <c r="G59" s="46">
        <f>IF(G45="","",(G45+G52))</f>
      </c>
      <c r="H59" s="47"/>
      <c r="I59" s="47"/>
      <c r="J59" s="47"/>
      <c r="K59" s="25" t="s">
        <v>13</v>
      </c>
    </row>
    <row r="60" spans="1:11" ht="9" customHeight="1" hidden="1">
      <c r="A60" s="48"/>
      <c r="B60" s="49"/>
      <c r="C60" s="49"/>
      <c r="D60" s="49"/>
      <c r="E60" s="26"/>
      <c r="F60" s="18"/>
      <c r="G60" s="48"/>
      <c r="H60" s="49"/>
      <c r="I60" s="49"/>
      <c r="J60" s="49"/>
      <c r="K60" s="26"/>
    </row>
    <row r="61" spans="1:11" ht="9" customHeight="1" hidden="1" thickBot="1">
      <c r="A61" s="50"/>
      <c r="B61" s="51"/>
      <c r="C61" s="51"/>
      <c r="D61" s="51"/>
      <c r="E61" s="27"/>
      <c r="F61" s="18"/>
      <c r="G61" s="50"/>
      <c r="H61" s="51"/>
      <c r="I61" s="51"/>
      <c r="J61" s="51"/>
      <c r="K61" s="27"/>
    </row>
    <row r="62" spans="1:11" ht="11.25" customHeight="1" hidden="1">
      <c r="A62" s="52" t="s">
        <v>29</v>
      </c>
      <c r="B62" s="55" t="s">
        <v>26</v>
      </c>
      <c r="C62" s="55"/>
      <c r="D62" s="55"/>
      <c r="E62" s="56"/>
      <c r="F62" s="16"/>
      <c r="G62" s="52" t="s">
        <v>27</v>
      </c>
      <c r="H62" s="32" t="s">
        <v>28</v>
      </c>
      <c r="I62" s="32"/>
      <c r="J62" s="32"/>
      <c r="K62" s="33"/>
    </row>
    <row r="63" spans="1:11" ht="11.25" customHeight="1" hidden="1">
      <c r="A63" s="53"/>
      <c r="B63" s="57"/>
      <c r="C63" s="57"/>
      <c r="D63" s="57"/>
      <c r="E63" s="58"/>
      <c r="F63" s="16"/>
      <c r="G63" s="53"/>
      <c r="H63" s="34"/>
      <c r="I63" s="34"/>
      <c r="J63" s="34"/>
      <c r="K63" s="35"/>
    </row>
    <row r="64" spans="1:11" ht="11.25" customHeight="1" hidden="1">
      <c r="A64" s="53"/>
      <c r="B64" s="28" t="str">
        <f>"（2020年"&amp;D10&amp;"月・"&amp;D43&amp;"月・"&amp;D50&amp;"月分）"</f>
        <v>（2020年月・月・月分）</v>
      </c>
      <c r="C64" s="28"/>
      <c r="D64" s="28"/>
      <c r="E64" s="29"/>
      <c r="F64" s="17"/>
      <c r="G64" s="53"/>
      <c r="H64" s="28" t="str">
        <f>"（2019年"&amp;J10&amp;"月・"&amp;J43&amp;"月・"&amp;J50&amp;"月分）"</f>
        <v>（2019年月・月・月分）</v>
      </c>
      <c r="I64" s="28"/>
      <c r="J64" s="28"/>
      <c r="K64" s="29"/>
    </row>
    <row r="65" spans="1:11" ht="11.25" customHeight="1" hidden="1">
      <c r="A65" s="54"/>
      <c r="B65" s="30"/>
      <c r="C65" s="30"/>
      <c r="D65" s="30"/>
      <c r="E65" s="31"/>
      <c r="F65" s="17"/>
      <c r="G65" s="54"/>
      <c r="H65" s="30"/>
      <c r="I65" s="30"/>
      <c r="J65" s="30"/>
      <c r="K65" s="31"/>
    </row>
    <row r="66" spans="1:11" ht="9" customHeight="1" hidden="1">
      <c r="A66" s="46" t="str">
        <f>IF(A59=""," ",(A12+A59))</f>
        <v> </v>
      </c>
      <c r="B66" s="47"/>
      <c r="C66" s="47"/>
      <c r="D66" s="47"/>
      <c r="E66" s="25" t="s">
        <v>13</v>
      </c>
      <c r="F66" s="18"/>
      <c r="G66" s="46">
        <f>IF(G59="","",(G12+G59))</f>
      </c>
      <c r="H66" s="47"/>
      <c r="I66" s="47"/>
      <c r="J66" s="47"/>
      <c r="K66" s="25" t="s">
        <v>13</v>
      </c>
    </row>
    <row r="67" spans="1:11" ht="9" customHeight="1" hidden="1">
      <c r="A67" s="48"/>
      <c r="B67" s="49"/>
      <c r="C67" s="49"/>
      <c r="D67" s="49"/>
      <c r="E67" s="26"/>
      <c r="F67" s="18"/>
      <c r="G67" s="48"/>
      <c r="H67" s="49"/>
      <c r="I67" s="49"/>
      <c r="J67" s="49"/>
      <c r="K67" s="26"/>
    </row>
    <row r="68" spans="1:11" ht="9" customHeight="1" hidden="1" thickBot="1">
      <c r="A68" s="50"/>
      <c r="B68" s="51"/>
      <c r="C68" s="51"/>
      <c r="D68" s="51"/>
      <c r="E68" s="27"/>
      <c r="F68" s="18"/>
      <c r="G68" s="50"/>
      <c r="H68" s="51"/>
      <c r="I68" s="51"/>
      <c r="J68" s="51"/>
      <c r="K68" s="27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84" t="s">
        <v>12</v>
      </c>
      <c r="C70" s="84"/>
      <c r="D70" s="84"/>
      <c r="E70" s="84"/>
      <c r="F70" s="110"/>
      <c r="G70" s="113">
        <f>IF(A12="","",(INT(((G12+G59)-(A12+A59))/(G12+G59)*100)))</f>
      </c>
      <c r="H70" s="114"/>
      <c r="I70" s="114"/>
      <c r="J70" s="117" t="s">
        <v>7</v>
      </c>
      <c r="K70" s="11"/>
    </row>
    <row r="71" spans="1:11" ht="18.75" customHeight="1" hidden="1" thickBot="1">
      <c r="A71" s="10"/>
      <c r="B71" s="111"/>
      <c r="C71" s="111"/>
      <c r="D71" s="111"/>
      <c r="E71" s="111"/>
      <c r="F71" s="112"/>
      <c r="G71" s="115"/>
      <c r="H71" s="116"/>
      <c r="I71" s="116"/>
      <c r="J71" s="118"/>
      <c r="K71" s="11"/>
    </row>
    <row r="72" spans="1:11" ht="17.25" customHeight="1" hidden="1">
      <c r="A72" s="2"/>
      <c r="B72" s="14" t="s">
        <v>34</v>
      </c>
      <c r="C72" s="12"/>
      <c r="D72" s="12"/>
      <c r="E72" s="12"/>
      <c r="F72" s="12"/>
      <c r="G72" s="12"/>
      <c r="H72" s="12"/>
      <c r="I72" s="95" t="s">
        <v>17</v>
      </c>
      <c r="J72" s="95"/>
      <c r="K72" s="95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96" t="s">
        <v>6</v>
      </c>
      <c r="B75" s="96"/>
      <c r="C75" s="96"/>
      <c r="D75" s="96"/>
      <c r="E75" s="96"/>
      <c r="F75" s="96"/>
      <c r="G75" s="96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96" t="s">
        <v>11</v>
      </c>
      <c r="C77" s="96"/>
      <c r="D77" s="96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44" t="s">
        <v>8</v>
      </c>
      <c r="D79" s="44"/>
      <c r="E79" s="108"/>
      <c r="F79" s="108"/>
      <c r="G79" s="108"/>
      <c r="H79" s="108"/>
      <c r="I79" s="108"/>
      <c r="J79" s="108"/>
      <c r="K79" s="108"/>
    </row>
    <row r="80" spans="1:11" ht="19.5" customHeight="1">
      <c r="A80" s="2"/>
      <c r="B80" s="2"/>
      <c r="C80" s="44"/>
      <c r="D80" s="44"/>
      <c r="E80" s="109"/>
      <c r="F80" s="109"/>
      <c r="G80" s="109"/>
      <c r="H80" s="109"/>
      <c r="I80" s="109"/>
      <c r="J80" s="109"/>
      <c r="K80" s="109"/>
    </row>
    <row r="81" spans="1:11" ht="19.5" customHeight="1">
      <c r="A81" s="2"/>
      <c r="B81" s="2"/>
      <c r="C81" s="44" t="s">
        <v>25</v>
      </c>
      <c r="D81" s="44"/>
      <c r="E81" s="106"/>
      <c r="F81" s="106"/>
      <c r="G81" s="106"/>
      <c r="H81" s="106"/>
      <c r="I81" s="106"/>
      <c r="J81" s="106"/>
      <c r="K81" s="106"/>
    </row>
    <row r="82" spans="1:11" ht="19.5" customHeight="1">
      <c r="A82" s="2"/>
      <c r="B82" s="2"/>
      <c r="C82" s="44"/>
      <c r="D82" s="44"/>
      <c r="E82" s="107"/>
      <c r="F82" s="107"/>
      <c r="G82" s="107"/>
      <c r="H82" s="107"/>
      <c r="I82" s="107"/>
      <c r="J82" s="107"/>
      <c r="K82" s="107"/>
    </row>
    <row r="83" spans="1:11" ht="19.5" customHeight="1">
      <c r="A83" s="2"/>
      <c r="B83" s="2"/>
      <c r="C83" s="44" t="s">
        <v>9</v>
      </c>
      <c r="D83" s="44"/>
      <c r="E83" s="106"/>
      <c r="F83" s="106"/>
      <c r="G83" s="106"/>
      <c r="H83" s="106"/>
      <c r="I83" s="106"/>
      <c r="J83" s="106"/>
      <c r="K83" s="74"/>
    </row>
    <row r="84" spans="1:11" ht="19.5" customHeight="1">
      <c r="A84" s="2"/>
      <c r="B84" s="2"/>
      <c r="C84" s="44"/>
      <c r="D84" s="44"/>
      <c r="E84" s="107"/>
      <c r="F84" s="107"/>
      <c r="G84" s="107"/>
      <c r="H84" s="107"/>
      <c r="I84" s="107"/>
      <c r="J84" s="107"/>
      <c r="K84" s="75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" name="範囲1"/>
    <protectedRange sqref="D31:D32" name="範囲1_1"/>
  </protectedRanges>
  <mergeCells count="123">
    <mergeCell ref="C83:D84"/>
    <mergeCell ref="E83:J84"/>
    <mergeCell ref="K83:K84"/>
    <mergeCell ref="I72:K72"/>
    <mergeCell ref="A75:G75"/>
    <mergeCell ref="B77:D77"/>
    <mergeCell ref="C79:D80"/>
    <mergeCell ref="E79:K80"/>
    <mergeCell ref="C81:D82"/>
    <mergeCell ref="E81:K82"/>
    <mergeCell ref="A66:D68"/>
    <mergeCell ref="E66:E68"/>
    <mergeCell ref="G66:J68"/>
    <mergeCell ref="K66:K68"/>
    <mergeCell ref="B70:F71"/>
    <mergeCell ref="G70:I71"/>
    <mergeCell ref="J70:J71"/>
    <mergeCell ref="A59:D61"/>
    <mergeCell ref="E59:E61"/>
    <mergeCell ref="G59:J61"/>
    <mergeCell ref="K59:K61"/>
    <mergeCell ref="A62:A65"/>
    <mergeCell ref="B62:E63"/>
    <mergeCell ref="G62:G65"/>
    <mergeCell ref="H62:K63"/>
    <mergeCell ref="B64:E65"/>
    <mergeCell ref="H64:K65"/>
    <mergeCell ref="A55:A58"/>
    <mergeCell ref="B55:E56"/>
    <mergeCell ref="G55:G58"/>
    <mergeCell ref="H55:K56"/>
    <mergeCell ref="B57:E58"/>
    <mergeCell ref="H57:K58"/>
    <mergeCell ref="D50:D51"/>
    <mergeCell ref="E50:E51"/>
    <mergeCell ref="H50:I51"/>
    <mergeCell ref="J50:J51"/>
    <mergeCell ref="K50:K51"/>
    <mergeCell ref="A52:D54"/>
    <mergeCell ref="E52:E54"/>
    <mergeCell ref="G52:J54"/>
    <mergeCell ref="K52:K54"/>
    <mergeCell ref="K43:K44"/>
    <mergeCell ref="A45:D47"/>
    <mergeCell ref="E45:E47"/>
    <mergeCell ref="G45:J47"/>
    <mergeCell ref="K45:K47"/>
    <mergeCell ref="A48:A51"/>
    <mergeCell ref="B48:E49"/>
    <mergeCell ref="G48:G51"/>
    <mergeCell ref="H48:K49"/>
    <mergeCell ref="B50:C51"/>
    <mergeCell ref="I39:J39"/>
    <mergeCell ref="A41:A44"/>
    <mergeCell ref="B41:E42"/>
    <mergeCell ref="G41:G44"/>
    <mergeCell ref="H41:K42"/>
    <mergeCell ref="B43:C44"/>
    <mergeCell ref="D43:D44"/>
    <mergeCell ref="E43:E44"/>
    <mergeCell ref="H43:I44"/>
    <mergeCell ref="J43:J44"/>
    <mergeCell ref="A33:D35"/>
    <mergeCell ref="E33:E35"/>
    <mergeCell ref="G33:J35"/>
    <mergeCell ref="K33:K35"/>
    <mergeCell ref="B37:F38"/>
    <mergeCell ref="G37:I38"/>
    <mergeCell ref="J37:J38"/>
    <mergeCell ref="A29:A32"/>
    <mergeCell ref="B29:E30"/>
    <mergeCell ref="G29:G32"/>
    <mergeCell ref="H29:K30"/>
    <mergeCell ref="H31:I32"/>
    <mergeCell ref="J31:J32"/>
    <mergeCell ref="K31:K32"/>
    <mergeCell ref="B31:C32"/>
    <mergeCell ref="D31:D32"/>
    <mergeCell ref="E31:E32"/>
    <mergeCell ref="E24:E25"/>
    <mergeCell ref="H24:I25"/>
    <mergeCell ref="J24:J25"/>
    <mergeCell ref="K24:K25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G22:G25"/>
    <mergeCell ref="H22:K23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2020-05-04T07:55:45Z</dcterms:modified>
  <cp:category/>
  <cp:version/>
  <cp:contentType/>
  <cp:contentStatus/>
</cp:coreProperties>
</file>